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2"/>
  <workbookPr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PRJDTBSUBSSMO/Documents partages/Marchés/1-Version de Travail/2-CENTRE/2025 SMOCO Fourniture de matériels hydrauliques/"/>
    </mc:Choice>
  </mc:AlternateContent>
  <xr:revisionPtr revIDLastSave="320" documentId="8_{8F807594-B2DB-43DB-BB57-823916F462B8}" xr6:coauthVersionLast="47" xr6:coauthVersionMax="47" xr10:uidLastSave="{60524BEE-ED45-40B1-96A8-77F376D66636}"/>
  <bookViews>
    <workbookView xWindow="-120" yWindow="-120" windowWidth="20730" windowHeight="11160" firstSheet="1" xr2:uid="{00000000-000D-0000-FFFF-FFFF00000000}"/>
  </bookViews>
  <sheets>
    <sheet name="BPUF" sheetId="5" r:id="rId1"/>
    <sheet name="DQE" sheetId="1" r:id="rId2"/>
    <sheet name="Modèle nomenclature hydraulique" sheetId="4" r:id="rId3"/>
  </sheets>
  <definedNames>
    <definedName name="_xlnm.Print_Area" localSheetId="0">BPUF!$A$1:$K$36</definedName>
    <definedName name="_xlnm.Print_Area" localSheetId="1">DQE!$A$1:$L$36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1" l="1"/>
  <c r="L31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2" i="1"/>
  <c r="L3" i="1"/>
  <c r="L34" i="1" l="1"/>
  <c r="L35" i="1"/>
  <c r="L3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Laurent PERTUY</author>
  </authors>
  <commentList>
    <comment ref="C1" authorId="0" shapeId="0" xr:uid="{B89BE5B6-6EE4-4244-9FCB-95D0D968BF7C}">
      <text>
        <r>
          <rPr>
            <b/>
            <sz val="9"/>
            <color indexed="81"/>
            <rFont val="Tahoma"/>
            <family val="2"/>
          </rPr>
          <t>Uniquement les unités enregistrées dans le paramétrage de Marcoweb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Laurent PERTUY</author>
  </authors>
  <commentList>
    <comment ref="C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Uniquement les unités enregistrées dans le paramétrage de Marcoweb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<sst xmlns="http://schemas.openxmlformats.org/spreadsheetml/2006/main" count="187" uniqueCount="80">
  <si>
    <t>N° de Prix</t>
  </si>
  <si>
    <t>Libellé de la prestation</t>
  </si>
  <si>
    <t>Unité de mesure</t>
  </si>
  <si>
    <t>Prix unitaire HT</t>
  </si>
  <si>
    <t>LAISSER VIDE</t>
  </si>
  <si>
    <t>Libellé long</t>
  </si>
  <si>
    <t>forfait
(1=oui, vide=non)
Si oui remplir uniquement le montant colonne D et rien en E</t>
  </si>
  <si>
    <t>Nomenclature</t>
  </si>
  <si>
    <t xml:space="preserve"> Approvisionnement
(1=oui, vide=non)</t>
  </si>
  <si>
    <t>Prix provisoire
(1=oui, vide=non)</t>
  </si>
  <si>
    <t>Montant</t>
  </si>
  <si>
    <t>Fourniture d'un flexible 4SP 16 DN25 1"  Øext. 38, Øext.tube 38, conformément au CCTP</t>
  </si>
  <si>
    <t>ml</t>
  </si>
  <si>
    <t>Fourniture d'un flexible 4 tresses  Øext. 28, Øext.tube 30, conformément au CCTP</t>
  </si>
  <si>
    <t>Fourniture d'un flexible 4 tresses  Øext. 28, Øext.tube 20, conformément au CCTP</t>
  </si>
  <si>
    <t>Fourniture d'un raccord droit à sertir pour flexible 4SP 16 DN25 1"  Øext. 38, Øext.tube 38, conformément au CCTP</t>
  </si>
  <si>
    <t>F</t>
  </si>
  <si>
    <t>Fourniture d'un raccord droit à sertir pour flexible 4 tresses  Øext. 28, Øext.tube 30, conformément au CCTP</t>
  </si>
  <si>
    <t>Fourniture d'un raccord droit à sertir pour flexible 4 tresses  Øext. 28, Øext.tube 20, conformément au CCTP</t>
  </si>
  <si>
    <t>Fourniture d'une douille à sertir pour  flexible 4SP 16 DN25 1"  Øext. 38, Øext.tube 38, conformément au CCTP</t>
  </si>
  <si>
    <t>Fourniture d'une douille à sertir pour flexible 4 tresses  Øext. 28, Øext.tube 30, conformément au CCTP</t>
  </si>
  <si>
    <t>Fourniture d'une douille à sertir pour flexible 4 tresses  Øext. 28, Øext.tube 20, conformément au CCTP</t>
  </si>
  <si>
    <t>Fourniture d'une protection anti frottement pour flexible 4SP 16 DN25 1"  Øext. 38, Øext.tube 38, conformément au CCTP</t>
  </si>
  <si>
    <t>ML</t>
  </si>
  <si>
    <t>Fourniture d'une protection anti frottement pour flexible 4 tresses  Øext. 28, Øext.tube 30, conformément au CCTP</t>
  </si>
  <si>
    <t>Fourniture d'une protection anti frottement pour flexible 4 tresses  Øext. 28, Øext.tube 20, conformément au CCTP</t>
  </si>
  <si>
    <t>Fourniture d'une protection anti fouet pour flexible 4SP 16 DN25 1"  Øext. 38, Øext.tube 38, conformément au CCTP</t>
  </si>
  <si>
    <t>Fourniture d'une protection anti fouet pour flexible 4 tresses  Øext. 28, Øext.tube 30, conformément au CCTP</t>
  </si>
  <si>
    <t>Fourniture d'une protection anti fouet pour flexible 4 tresses  Øext. 28, Øext.tube 20, conformément au CCTP</t>
  </si>
  <si>
    <t>Fourniture d'un freineur, y compris tous le nécessaire, conformément au CCTP</t>
  </si>
  <si>
    <t>Fourniture d'un clapet piloté, y compris tous le nécessaire, conformément au CCTP</t>
  </si>
  <si>
    <t>Fourniture d'un tube inox rigide Ø38, y compris ses raccords, suports et tout le nécessaire, conformément au CCTP,</t>
  </si>
  <si>
    <t>Fourniture d'un tube inox rigide Ø30, y compris ses raccords, suports et tout le nécessaire, conformément au CCTP,</t>
  </si>
  <si>
    <t>Fourniture d'un tube inox rigide Ø20, y compris ses raccords, suports et tout le nécessaire, conformément au CCTP,</t>
  </si>
  <si>
    <t>Fourniture d'un tube inox rigide Ø16, y compris ses raccords, suports et tout le nécessaire, conformément au CCTP,</t>
  </si>
  <si>
    <t>Fourniture d'un coffret électrique 800X500X300, porte en façade à fermeture par 3 points et serrure à empreinte deux ergots, tout équipé, y compris tout le nécessaire, conformément au CCTP</t>
  </si>
  <si>
    <t>Fourniture d'un câble 5G2,5, conformément au CCTP</t>
  </si>
  <si>
    <t>Fourniture d'un câble 12G2,5, conformément au CCTP</t>
  </si>
  <si>
    <t>Fourniture d'une trousse de connexion étanche pour rallonger un cable 5G2.5, conformément au CCTP</t>
  </si>
  <si>
    <t>Fourniture d'une trousse de connexion étanche pour rallonger un cable 12G2.5, conformément au CCTP</t>
  </si>
  <si>
    <t>Fourniture d'une vanne d'arrêt 1/4 de tour pour tube Øext. 38, y compris tout le nécessaire, conformément au CCTP</t>
  </si>
  <si>
    <t>Fourniture d'une vanne d'arrêt pour d'arrêt 1/4 de tour pour tube Øext. 30, y compris tout le nécessaire, conformément au CCTP</t>
  </si>
  <si>
    <t>Fourniture d'une vanne d'arrêt pour d'arrêt 1/4 de tour pour tube Øext. 20, y compris tout le nécessaire, conformément au CCTP</t>
  </si>
  <si>
    <t>Fourniture d'un raccord union avec prise de pression minimess, y compris tout le nécessaire, conformément au CCTP</t>
  </si>
  <si>
    <t>Fourniture de l'ensemble des équipements électriques dans l'armoire automate, à détailler dans le devis, y compris tout le nécessaire, conformément au CCTP</t>
  </si>
  <si>
    <t>Livraison et manutention de l'ensemble des éléments sur le site de ACHERES, conformément au CCTP</t>
  </si>
  <si>
    <t>TOTAL HT.:</t>
  </si>
  <si>
    <t>TVA:</t>
  </si>
  <si>
    <t>TOTAL TTC:</t>
  </si>
  <si>
    <t>Quantités</t>
  </si>
  <si>
    <t>Nomenclature équipements hydrauliques</t>
  </si>
  <si>
    <t>Réf./série:</t>
  </si>
  <si>
    <t>Type</t>
  </si>
  <si>
    <t>Flexibles</t>
  </si>
  <si>
    <t>Vanne d'arrêt</t>
  </si>
  <si>
    <t>Raccords</t>
  </si>
  <si>
    <t>Supports</t>
  </si>
  <si>
    <t>Aboutissant</t>
  </si>
  <si>
    <t>N°</t>
  </si>
  <si>
    <t>Pression (bar)</t>
  </si>
  <si>
    <t>Diamètre (pouce/mm)</t>
  </si>
  <si>
    <t>Ep (mm)</t>
  </si>
  <si>
    <t>Long (m)</t>
  </si>
  <si>
    <t>Ray de courbure</t>
  </si>
  <si>
    <t>Poids au mètre (Kg/m)</t>
  </si>
  <si>
    <t xml:space="preserve">Date </t>
  </si>
  <si>
    <t>Filt.</t>
  </si>
  <si>
    <t xml:space="preserve">Ø </t>
  </si>
  <si>
    <t>Réf</t>
  </si>
  <si>
    <t>Côtes (mm)</t>
  </si>
  <si>
    <t xml:space="preserve">Serv </t>
  </si>
  <si>
    <t>Max</t>
  </si>
  <si>
    <t>Rupt</t>
  </si>
  <si>
    <t xml:space="preserve">Ø int. </t>
  </si>
  <si>
    <t xml:space="preserve">Ø ext. </t>
  </si>
  <si>
    <t>Fabr.</t>
  </si>
  <si>
    <t>Instal.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</si>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</sst>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85">
    <xf numFmtId="0" fontId="0" fillId="0" borderId="0" xfId="0"/>
    <xf numFmtId="0" fontId="0" fillId="0" borderId="2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5" fillId="0" borderId="2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0" fillId="0" borderId="4" xfId="0" applyBorder="1"/>
    <xf numFmtId="0" fontId="7" fillId="3" borderId="0" xfId="0" applyFont="1" applyFill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3" borderId="0" xfId="0" applyFont="1" applyFill="1"/>
    <xf numFmtId="0" fontId="7" fillId="0" borderId="0" xfId="0" applyFont="1" applyAlignment="1">
      <alignment horizontal="center"/>
    </xf>
    <xf numFmtId="0" fontId="8" fillId="0" borderId="7" xfId="0" applyFont="1" applyBorder="1" applyAlignment="1">
      <alignment horizontal="left" vertical="center"/>
    </xf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3" borderId="1" xfId="0" applyFont="1" applyFill="1" applyBorder="1"/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9" fillId="2" borderId="16" xfId="0" applyFont="1" applyFill="1" applyBorder="1" applyAlignment="1">
      <alignment horizontal="center" wrapText="1"/>
    </xf>
    <xf numFmtId="0" fontId="9" fillId="2" borderId="17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 wrapText="1"/>
    </xf>
    <xf numFmtId="0" fontId="9" fillId="2" borderId="18" xfId="0" applyFont="1" applyFill="1" applyBorder="1" applyAlignment="1">
      <alignment horizontal="center" wrapText="1"/>
    </xf>
    <xf numFmtId="0" fontId="11" fillId="0" borderId="10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3" fillId="2" borderId="16" xfId="0" applyFont="1" applyFill="1" applyBorder="1" applyAlignment="1">
      <alignment horizontal="center" wrapText="1"/>
    </xf>
    <xf numFmtId="0" fontId="13" fillId="2" borderId="17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 wrapText="1"/>
    </xf>
    <xf numFmtId="0" fontId="13" fillId="2" borderId="18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4" fillId="0" borderId="1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7" fillId="0" borderId="2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4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</cellXfs>
  <cellStyles count="2">
    <cellStyle name="Normal" xfId="0" builtinId="0"/>
    <cellStyle name="Normal 2" xfId="1" xr:uid="{16D4E1EF-C6D7-446D-83BE-3FA82416A6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1497329</xdr:colOff>
      <xdr:row>0</xdr:row>
      <xdr:rowOff>1219200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8BFA6E15-EB90-479E-8137-CB37DD06A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45029" cy="1219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1497329</xdr:colOff>
      <xdr:row>0</xdr:row>
      <xdr:rowOff>1219200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05024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A949-F351-432C-9A49-F6B6F974F0EF}">
  <dimension ref="A1:L36"/>
  <sheetViews>
    <sheetView tabSelected="1" view="pageBreakPreview" zoomScale="90" zoomScaleNormal="100" zoomScaleSheetLayoutView="90" workbookViewId="0">
      <pane ySplit="1" topLeftCell="A2" activePane="bottomLeft" state="frozen"/>
      <selection pane="bottomLeft" activeCell="B33" sqref="B33:C33"/>
    </sheetView>
  </sheetViews>
  <sheetFormatPr defaultColWidth="15.42578125" defaultRowHeight="15"/>
  <cols>
    <col min="1" max="1" width="9.7109375" style="22" bestFit="1" customWidth="1"/>
    <col min="2" max="2" width="93.85546875" style="22" bestFit="1" customWidth="1"/>
    <col min="3" max="3" width="8.140625" style="22" bestFit="1" customWidth="1"/>
    <col min="4" max="4" width="10.5703125" style="22" bestFit="1" customWidth="1"/>
    <col min="5" max="5" width="7.85546875" style="22" hidden="1" customWidth="1"/>
    <col min="6" max="6" width="50.7109375" style="22" hidden="1" customWidth="1"/>
    <col min="7" max="7" width="32.7109375" style="22" hidden="1" customWidth="1"/>
    <col min="8" max="8" width="5.28515625" style="22" hidden="1" customWidth="1"/>
    <col min="9" max="9" width="3.5703125" style="22" hidden="1" customWidth="1"/>
    <col min="10" max="10" width="11.140625" style="22" hidden="1" customWidth="1"/>
    <col min="11" max="11" width="8.42578125" style="22" bestFit="1" customWidth="1"/>
    <col min="12" max="12" width="15.42578125" style="29"/>
    <col min="13" max="16384" width="15.42578125" style="21"/>
  </cols>
  <sheetData>
    <row r="1" spans="1:12" s="18" customFormat="1" ht="116.25" customHeight="1" thickBot="1">
      <c r="A1" s="35" t="s">
        <v>0</v>
      </c>
      <c r="B1" s="36" t="s">
        <v>1</v>
      </c>
      <c r="C1" s="37" t="s">
        <v>2</v>
      </c>
      <c r="D1" s="37" t="s">
        <v>3</v>
      </c>
      <c r="E1" s="37" t="s">
        <v>4</v>
      </c>
      <c r="F1" s="36" t="s">
        <v>5</v>
      </c>
      <c r="G1" s="37" t="s">
        <v>6</v>
      </c>
      <c r="H1" s="37" t="s">
        <v>7</v>
      </c>
      <c r="I1" s="37" t="s">
        <v>8</v>
      </c>
      <c r="J1" s="37" t="s">
        <v>9</v>
      </c>
      <c r="K1" s="38" t="s">
        <v>10</v>
      </c>
    </row>
    <row r="2" spans="1:12" ht="15.75" thickTop="1">
      <c r="A2" s="44">
        <v>1</v>
      </c>
      <c r="B2" s="55" t="s">
        <v>11</v>
      </c>
      <c r="C2" s="41" t="s">
        <v>12</v>
      </c>
      <c r="D2" s="33"/>
      <c r="E2" s="33"/>
      <c r="F2" s="33"/>
      <c r="G2" s="33"/>
      <c r="H2" s="33"/>
      <c r="I2" s="33"/>
      <c r="J2" s="33"/>
      <c r="K2" s="34"/>
      <c r="L2" s="21"/>
    </row>
    <row r="3" spans="1:12">
      <c r="A3" s="44">
        <v>2</v>
      </c>
      <c r="B3" s="55" t="s">
        <v>13</v>
      </c>
      <c r="C3" s="41" t="s">
        <v>12</v>
      </c>
      <c r="D3" s="33"/>
      <c r="E3" s="33"/>
      <c r="F3" s="33"/>
      <c r="G3" s="33"/>
      <c r="H3" s="33"/>
      <c r="I3" s="33"/>
      <c r="J3" s="33"/>
      <c r="K3" s="34"/>
      <c r="L3" s="21"/>
    </row>
    <row r="4" spans="1:12">
      <c r="A4" s="44">
        <v>3</v>
      </c>
      <c r="B4" s="55" t="s">
        <v>14</v>
      </c>
      <c r="C4" s="41" t="s">
        <v>12</v>
      </c>
      <c r="D4" s="33"/>
      <c r="E4" s="33"/>
      <c r="F4" s="33"/>
      <c r="G4" s="33"/>
      <c r="H4" s="33"/>
      <c r="I4" s="33"/>
      <c r="J4" s="33"/>
      <c r="K4" s="34"/>
      <c r="L4" s="21"/>
    </row>
    <row r="5" spans="1:12" ht="25.5">
      <c r="A5" s="63">
        <v>4</v>
      </c>
      <c r="B5" s="43" t="s">
        <v>15</v>
      </c>
      <c r="C5" s="41" t="s">
        <v>16</v>
      </c>
      <c r="D5" s="33"/>
      <c r="E5" s="33"/>
      <c r="F5" s="33"/>
      <c r="G5" s="33"/>
      <c r="H5" s="33"/>
      <c r="I5" s="33"/>
      <c r="J5" s="33"/>
      <c r="K5" s="34"/>
      <c r="L5" s="21"/>
    </row>
    <row r="6" spans="1:12">
      <c r="A6" s="44">
        <v>5</v>
      </c>
      <c r="B6" s="43" t="s">
        <v>17</v>
      </c>
      <c r="C6" s="41" t="s">
        <v>16</v>
      </c>
      <c r="D6" s="33"/>
      <c r="E6" s="33"/>
      <c r="F6" s="33"/>
      <c r="G6" s="33"/>
      <c r="H6" s="33"/>
      <c r="I6" s="33"/>
      <c r="J6" s="33"/>
      <c r="K6" s="34"/>
      <c r="L6" s="21"/>
    </row>
    <row r="7" spans="1:12">
      <c r="A7" s="44">
        <v>6</v>
      </c>
      <c r="B7" s="43" t="s">
        <v>18</v>
      </c>
      <c r="C7" s="41" t="s">
        <v>16</v>
      </c>
      <c r="D7" s="33"/>
      <c r="E7" s="33"/>
      <c r="F7" s="33"/>
      <c r="G7" s="33"/>
      <c r="H7" s="33"/>
      <c r="I7" s="33"/>
      <c r="J7" s="33"/>
      <c r="K7" s="34"/>
      <c r="L7" s="21"/>
    </row>
    <row r="8" spans="1:12" ht="25.5">
      <c r="A8" s="44">
        <v>12</v>
      </c>
      <c r="B8" s="43" t="s">
        <v>19</v>
      </c>
      <c r="C8" s="41" t="s">
        <v>16</v>
      </c>
      <c r="D8" s="33"/>
      <c r="E8" s="33"/>
      <c r="F8" s="33"/>
      <c r="G8" s="33"/>
      <c r="H8" s="33"/>
      <c r="I8" s="33"/>
      <c r="J8" s="33"/>
      <c r="K8" s="34"/>
      <c r="L8" s="21"/>
    </row>
    <row r="9" spans="1:12">
      <c r="A9" s="63">
        <v>13</v>
      </c>
      <c r="B9" s="43" t="s">
        <v>20</v>
      </c>
      <c r="C9" s="41" t="s">
        <v>16</v>
      </c>
      <c r="D9" s="33"/>
      <c r="E9" s="33"/>
      <c r="F9" s="33"/>
      <c r="G9" s="33"/>
      <c r="H9" s="33"/>
      <c r="I9" s="33"/>
      <c r="J9" s="33"/>
      <c r="K9" s="34"/>
      <c r="L9" s="21"/>
    </row>
    <row r="10" spans="1:12">
      <c r="A10" s="44">
        <v>14</v>
      </c>
      <c r="B10" s="43" t="s">
        <v>21</v>
      </c>
      <c r="C10" s="41" t="s">
        <v>16</v>
      </c>
      <c r="D10" s="33"/>
      <c r="E10" s="33"/>
      <c r="F10" s="33"/>
      <c r="G10" s="33"/>
      <c r="H10" s="33"/>
      <c r="I10" s="33"/>
      <c r="J10" s="33"/>
      <c r="K10" s="34"/>
      <c r="L10" s="21"/>
    </row>
    <row r="11" spans="1:12" ht="25.5">
      <c r="A11" s="44">
        <v>15</v>
      </c>
      <c r="B11" s="43" t="s">
        <v>22</v>
      </c>
      <c r="C11" s="41" t="s">
        <v>23</v>
      </c>
      <c r="D11" s="33"/>
      <c r="E11" s="33"/>
      <c r="F11" s="33"/>
      <c r="G11" s="33"/>
      <c r="H11" s="33"/>
      <c r="I11" s="33"/>
      <c r="J11" s="33"/>
      <c r="K11" s="34"/>
      <c r="L11" s="21"/>
    </row>
    <row r="12" spans="1:12" ht="25.5">
      <c r="A12" s="63">
        <v>16</v>
      </c>
      <c r="B12" s="43" t="s">
        <v>24</v>
      </c>
      <c r="C12" s="41" t="s">
        <v>23</v>
      </c>
      <c r="D12" s="33"/>
      <c r="E12" s="33"/>
      <c r="F12" s="33"/>
      <c r="G12" s="33"/>
      <c r="H12" s="33"/>
      <c r="I12" s="33"/>
      <c r="J12" s="33"/>
      <c r="K12" s="34"/>
      <c r="L12" s="21"/>
    </row>
    <row r="13" spans="1:12" ht="25.5">
      <c r="A13" s="44">
        <v>17</v>
      </c>
      <c r="B13" s="43" t="s">
        <v>25</v>
      </c>
      <c r="C13" s="41" t="s">
        <v>23</v>
      </c>
      <c r="D13" s="33"/>
      <c r="E13" s="33"/>
      <c r="F13" s="33"/>
      <c r="G13" s="33"/>
      <c r="H13" s="33"/>
      <c r="I13" s="33"/>
      <c r="J13" s="33"/>
      <c r="K13" s="34"/>
      <c r="L13" s="21"/>
    </row>
    <row r="14" spans="1:12" ht="25.5">
      <c r="A14" s="44">
        <v>18</v>
      </c>
      <c r="B14" s="43" t="s">
        <v>26</v>
      </c>
      <c r="C14" s="41" t="s">
        <v>16</v>
      </c>
      <c r="D14" s="33"/>
      <c r="E14" s="33"/>
      <c r="F14" s="33"/>
      <c r="G14" s="33"/>
      <c r="H14" s="33"/>
      <c r="I14" s="33"/>
      <c r="J14" s="33"/>
      <c r="K14" s="34"/>
      <c r="L14" s="21"/>
    </row>
    <row r="15" spans="1:12">
      <c r="A15" s="63">
        <v>19</v>
      </c>
      <c r="B15" s="43" t="s">
        <v>27</v>
      </c>
      <c r="C15" s="41" t="s">
        <v>16</v>
      </c>
      <c r="D15" s="33"/>
      <c r="E15" s="33"/>
      <c r="F15" s="33"/>
      <c r="G15" s="33"/>
      <c r="H15" s="33"/>
      <c r="I15" s="33"/>
      <c r="J15" s="33"/>
      <c r="K15" s="34"/>
      <c r="L15" s="21"/>
    </row>
    <row r="16" spans="1:12">
      <c r="A16" s="44">
        <v>20</v>
      </c>
      <c r="B16" s="43" t="s">
        <v>28</v>
      </c>
      <c r="C16" s="41" t="s">
        <v>16</v>
      </c>
      <c r="D16" s="33"/>
      <c r="E16" s="33"/>
      <c r="F16" s="33"/>
      <c r="G16" s="33"/>
      <c r="H16" s="33"/>
      <c r="I16" s="33"/>
      <c r="J16" s="33"/>
      <c r="K16" s="34"/>
      <c r="L16" s="21"/>
    </row>
    <row r="17" spans="1:12">
      <c r="A17" s="44">
        <v>21</v>
      </c>
      <c r="B17" s="43" t="s">
        <v>29</v>
      </c>
      <c r="C17" s="41" t="s">
        <v>16</v>
      </c>
      <c r="D17" s="33"/>
      <c r="E17" s="33"/>
      <c r="F17" s="33"/>
      <c r="G17" s="33"/>
      <c r="H17" s="33"/>
      <c r="I17" s="33"/>
      <c r="J17" s="33"/>
      <c r="K17" s="34"/>
      <c r="L17" s="21"/>
    </row>
    <row r="18" spans="1:12">
      <c r="A18" s="63">
        <v>22</v>
      </c>
      <c r="B18" s="43" t="s">
        <v>30</v>
      </c>
      <c r="C18" s="41" t="s">
        <v>16</v>
      </c>
      <c r="D18" s="19"/>
      <c r="E18" s="19"/>
      <c r="F18" s="19"/>
      <c r="G18" s="19"/>
      <c r="H18" s="19"/>
      <c r="I18" s="19"/>
      <c r="J18" s="19"/>
      <c r="K18" s="20"/>
      <c r="L18" s="21"/>
    </row>
    <row r="19" spans="1:12" ht="25.5">
      <c r="A19" s="44">
        <v>23</v>
      </c>
      <c r="B19" s="43" t="s">
        <v>31</v>
      </c>
      <c r="C19" s="41" t="s">
        <v>23</v>
      </c>
      <c r="D19" s="19"/>
      <c r="E19" s="19"/>
      <c r="F19" s="19"/>
      <c r="G19" s="19"/>
      <c r="H19" s="19"/>
      <c r="I19" s="19"/>
      <c r="J19" s="19"/>
      <c r="K19" s="20"/>
      <c r="L19" s="21"/>
    </row>
    <row r="20" spans="1:12" ht="25.5">
      <c r="A20" s="44">
        <v>24</v>
      </c>
      <c r="B20" s="43" t="s">
        <v>32</v>
      </c>
      <c r="C20" s="41" t="s">
        <v>23</v>
      </c>
      <c r="D20" s="19"/>
      <c r="E20" s="19"/>
      <c r="F20" s="19"/>
      <c r="G20" s="19"/>
      <c r="H20" s="19"/>
      <c r="I20" s="19"/>
      <c r="J20" s="19"/>
      <c r="K20" s="20"/>
      <c r="L20" s="21"/>
    </row>
    <row r="21" spans="1:12" ht="25.5">
      <c r="A21" s="63">
        <v>25</v>
      </c>
      <c r="B21" s="43" t="s">
        <v>33</v>
      </c>
      <c r="C21" s="41" t="s">
        <v>23</v>
      </c>
      <c r="D21" s="19"/>
      <c r="E21" s="19"/>
      <c r="F21" s="19"/>
      <c r="G21" s="19"/>
      <c r="H21" s="19"/>
      <c r="I21" s="19"/>
      <c r="J21" s="19"/>
      <c r="K21" s="20"/>
      <c r="L21" s="21"/>
    </row>
    <row r="22" spans="1:12" ht="25.5">
      <c r="A22" s="44">
        <v>26</v>
      </c>
      <c r="B22" s="43" t="s">
        <v>34</v>
      </c>
      <c r="C22" s="41" t="s">
        <v>23</v>
      </c>
      <c r="D22" s="19"/>
      <c r="E22" s="19"/>
      <c r="F22" s="19"/>
      <c r="G22" s="19"/>
      <c r="H22" s="19"/>
      <c r="I22" s="19"/>
      <c r="J22" s="19"/>
      <c r="K22" s="20"/>
      <c r="L22" s="21"/>
    </row>
    <row r="23" spans="1:12" ht="25.5">
      <c r="A23" s="44">
        <v>27</v>
      </c>
      <c r="B23" s="43" t="s">
        <v>35</v>
      </c>
      <c r="C23" s="41" t="s">
        <v>16</v>
      </c>
      <c r="D23" s="19"/>
      <c r="E23" s="19"/>
      <c r="F23" s="19"/>
      <c r="G23" s="19"/>
      <c r="H23" s="19"/>
      <c r="I23" s="19"/>
      <c r="J23" s="19"/>
      <c r="K23" s="20"/>
      <c r="L23" s="21"/>
    </row>
    <row r="24" spans="1:12">
      <c r="A24" s="63">
        <v>28</v>
      </c>
      <c r="B24" s="43" t="s">
        <v>36</v>
      </c>
      <c r="C24" s="41" t="s">
        <v>23</v>
      </c>
      <c r="D24" s="19"/>
      <c r="E24" s="19"/>
      <c r="F24" s="19"/>
      <c r="G24" s="19"/>
      <c r="H24" s="19"/>
      <c r="I24" s="19"/>
      <c r="J24" s="19"/>
      <c r="K24" s="20"/>
      <c r="L24" s="21"/>
    </row>
    <row r="25" spans="1:12">
      <c r="A25" s="44">
        <v>29</v>
      </c>
      <c r="B25" s="43" t="s">
        <v>37</v>
      </c>
      <c r="C25" s="41" t="s">
        <v>23</v>
      </c>
      <c r="D25" s="19"/>
      <c r="E25" s="19"/>
      <c r="F25" s="19"/>
      <c r="G25" s="19"/>
      <c r="H25" s="19"/>
      <c r="I25" s="19"/>
      <c r="J25" s="19"/>
      <c r="K25" s="20"/>
      <c r="L25" s="21"/>
    </row>
    <row r="26" spans="1:12">
      <c r="A26" s="44">
        <v>30</v>
      </c>
      <c r="B26" s="62" t="s">
        <v>38</v>
      </c>
      <c r="C26" s="41" t="s">
        <v>16</v>
      </c>
      <c r="D26" s="19"/>
      <c r="E26" s="19"/>
      <c r="F26" s="19"/>
      <c r="G26" s="19"/>
      <c r="H26" s="19"/>
      <c r="I26" s="19"/>
      <c r="J26" s="19"/>
      <c r="K26" s="20"/>
      <c r="L26" s="21"/>
    </row>
    <row r="27" spans="1:12">
      <c r="A27" s="63">
        <v>31</v>
      </c>
      <c r="B27" s="62" t="s">
        <v>39</v>
      </c>
      <c r="C27" s="41" t="s">
        <v>16</v>
      </c>
      <c r="D27" s="19"/>
      <c r="E27" s="19"/>
      <c r="F27" s="19"/>
      <c r="G27" s="19"/>
      <c r="H27" s="19"/>
      <c r="I27" s="19"/>
      <c r="J27" s="19"/>
      <c r="K27" s="20"/>
      <c r="L27" s="21"/>
    </row>
    <row r="28" spans="1:12" ht="25.5">
      <c r="A28" s="44">
        <v>32</v>
      </c>
      <c r="B28" s="43" t="s">
        <v>40</v>
      </c>
      <c r="C28" s="41" t="s">
        <v>16</v>
      </c>
      <c r="D28" s="19"/>
      <c r="E28" s="19"/>
      <c r="F28" s="19"/>
      <c r="G28" s="19"/>
      <c r="H28" s="19"/>
      <c r="I28" s="19"/>
      <c r="J28" s="19"/>
      <c r="K28" s="20"/>
      <c r="L28" s="21"/>
    </row>
    <row r="29" spans="1:12" ht="25.5">
      <c r="A29" s="44">
        <v>33</v>
      </c>
      <c r="B29" s="43" t="s">
        <v>41</v>
      </c>
      <c r="C29" s="41" t="s">
        <v>16</v>
      </c>
      <c r="D29" s="19"/>
      <c r="E29" s="19"/>
      <c r="F29" s="19"/>
      <c r="G29" s="19"/>
      <c r="H29" s="19"/>
      <c r="I29" s="19"/>
      <c r="J29" s="19"/>
      <c r="K29" s="20"/>
      <c r="L29" s="21"/>
    </row>
    <row r="30" spans="1:12" ht="25.5">
      <c r="A30" s="63">
        <v>34</v>
      </c>
      <c r="B30" s="43" t="s">
        <v>42</v>
      </c>
      <c r="C30" s="41" t="s">
        <v>16</v>
      </c>
      <c r="D30" s="19"/>
      <c r="E30" s="19"/>
      <c r="F30" s="19"/>
      <c r="G30" s="19"/>
      <c r="H30" s="19"/>
      <c r="I30" s="19"/>
      <c r="J30" s="19"/>
      <c r="K30" s="20"/>
      <c r="L30" s="21"/>
    </row>
    <row r="31" spans="1:12" ht="25.5">
      <c r="A31" s="44">
        <v>35</v>
      </c>
      <c r="B31" s="43" t="s">
        <v>43</v>
      </c>
      <c r="C31" s="41" t="s">
        <v>16</v>
      </c>
      <c r="D31" s="19"/>
      <c r="E31" s="19"/>
      <c r="F31" s="19"/>
      <c r="G31" s="19"/>
      <c r="H31" s="19"/>
      <c r="I31" s="19"/>
      <c r="J31" s="19"/>
      <c r="K31" s="20"/>
      <c r="L31" s="21"/>
    </row>
    <row r="32" spans="1:12" ht="25.5">
      <c r="A32" s="69">
        <v>36</v>
      </c>
      <c r="B32" s="70" t="s">
        <v>44</v>
      </c>
      <c r="C32" s="71" t="s">
        <v>16</v>
      </c>
      <c r="D32" s="19"/>
      <c r="E32" s="19"/>
      <c r="F32" s="19"/>
      <c r="G32" s="19"/>
      <c r="H32" s="19"/>
      <c r="I32" s="19"/>
      <c r="J32" s="19"/>
      <c r="K32" s="20"/>
      <c r="L32" s="21"/>
    </row>
    <row r="33" spans="1:12" ht="15.75" thickBot="1">
      <c r="A33" s="46">
        <v>37</v>
      </c>
      <c r="B33" s="39" t="s">
        <v>45</v>
      </c>
      <c r="C33" s="42" t="s">
        <v>16</v>
      </c>
      <c r="D33" s="19"/>
      <c r="E33" s="19"/>
      <c r="F33" s="19"/>
      <c r="G33" s="19"/>
      <c r="H33" s="19"/>
      <c r="I33" s="19"/>
      <c r="J33" s="19"/>
      <c r="K33" s="20"/>
      <c r="L33" s="21"/>
    </row>
    <row r="34" spans="1:12">
      <c r="D34" s="30" t="s">
        <v>46</v>
      </c>
      <c r="E34" s="31"/>
      <c r="F34" s="31"/>
      <c r="G34" s="31"/>
      <c r="H34" s="31"/>
      <c r="I34" s="31"/>
      <c r="J34" s="31"/>
      <c r="K34" s="32"/>
      <c r="L34" s="21"/>
    </row>
    <row r="35" spans="1:12">
      <c r="D35" s="23" t="s">
        <v>47</v>
      </c>
      <c r="E35" s="24"/>
      <c r="F35" s="24"/>
      <c r="G35" s="24"/>
      <c r="H35" s="24"/>
      <c r="I35" s="24"/>
      <c r="J35" s="24"/>
      <c r="K35" s="25"/>
      <c r="L35" s="21"/>
    </row>
    <row r="36" spans="1:12" ht="15.75" thickBot="1">
      <c r="D36" s="26" t="s">
        <v>48</v>
      </c>
      <c r="E36" s="27"/>
      <c r="F36" s="27"/>
      <c r="G36" s="27"/>
      <c r="H36" s="27"/>
      <c r="I36" s="27"/>
      <c r="J36" s="27"/>
      <c r="K36" s="28"/>
    </row>
  </sheetData>
  <pageMargins left="0.7" right="0.7" top="0.75" bottom="0.75" header="0.3" footer="0.3"/>
  <pageSetup paperSize="9" scale="83" orientation="landscape" r:id="rId1"/>
  <colBreaks count="1" manualBreakCount="1">
    <brk id="11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view="pageBreakPreview" zoomScale="90" zoomScaleNormal="100" zoomScaleSheetLayoutView="90" workbookViewId="0">
      <pane ySplit="1" topLeftCell="A2" activePane="bottomLeft" state="frozen"/>
      <selection pane="bottomLeft" activeCell="B35" sqref="B35"/>
    </sheetView>
  </sheetViews>
  <sheetFormatPr defaultColWidth="15.42578125" defaultRowHeight="15"/>
  <cols>
    <col min="1" max="1" width="9.7109375" style="22" bestFit="1" customWidth="1"/>
    <col min="2" max="2" width="93.85546875" style="22" bestFit="1" customWidth="1"/>
    <col min="3" max="3" width="8.140625" style="22" bestFit="1" customWidth="1"/>
    <col min="4" max="4" width="9.140625" style="22" bestFit="1" customWidth="1"/>
    <col min="5" max="5" width="10.5703125" style="22" bestFit="1" customWidth="1"/>
    <col min="6" max="6" width="7.85546875" style="22" hidden="1" customWidth="1"/>
    <col min="7" max="7" width="50.7109375" style="22" hidden="1" customWidth="1"/>
    <col min="8" max="8" width="32.7109375" style="22" hidden="1" customWidth="1"/>
    <col min="9" max="9" width="5.28515625" style="22" hidden="1" customWidth="1"/>
    <col min="10" max="10" width="3.5703125" style="22" hidden="1" customWidth="1"/>
    <col min="11" max="11" width="11.140625" style="22" hidden="1" customWidth="1"/>
    <col min="12" max="12" width="8.42578125" style="22" bestFit="1" customWidth="1"/>
    <col min="13" max="13" width="15.42578125" style="29"/>
    <col min="14" max="16384" width="15.42578125" style="21"/>
  </cols>
  <sheetData>
    <row r="1" spans="1:13" s="18" customFormat="1" ht="116.25" customHeight="1" thickBot="1">
      <c r="A1" s="47" t="s">
        <v>0</v>
      </c>
      <c r="B1" s="48" t="s">
        <v>1</v>
      </c>
      <c r="C1" s="49" t="s">
        <v>2</v>
      </c>
      <c r="D1" s="49" t="s">
        <v>49</v>
      </c>
      <c r="E1" s="49" t="s">
        <v>3</v>
      </c>
      <c r="F1" s="49" t="s">
        <v>4</v>
      </c>
      <c r="G1" s="48" t="s">
        <v>5</v>
      </c>
      <c r="H1" s="49" t="s">
        <v>6</v>
      </c>
      <c r="I1" s="49" t="s">
        <v>7</v>
      </c>
      <c r="J1" s="49" t="s">
        <v>8</v>
      </c>
      <c r="K1" s="49" t="s">
        <v>9</v>
      </c>
      <c r="L1" s="50" t="s">
        <v>10</v>
      </c>
    </row>
    <row r="2" spans="1:13" ht="15.75" thickTop="1">
      <c r="A2" s="44">
        <v>1</v>
      </c>
      <c r="B2" s="55" t="s">
        <v>11</v>
      </c>
      <c r="C2" s="41" t="s">
        <v>12</v>
      </c>
      <c r="D2" s="40">
        <v>165</v>
      </c>
      <c r="E2" s="51"/>
      <c r="F2" s="51"/>
      <c r="G2" s="51"/>
      <c r="H2" s="51"/>
      <c r="I2" s="51"/>
      <c r="J2" s="51"/>
      <c r="K2" s="51"/>
      <c r="L2" s="58">
        <f>D2*E2</f>
        <v>0</v>
      </c>
      <c r="M2" s="21"/>
    </row>
    <row r="3" spans="1:13">
      <c r="A3" s="44">
        <v>2</v>
      </c>
      <c r="B3" s="55" t="s">
        <v>13</v>
      </c>
      <c r="C3" s="41" t="s">
        <v>12</v>
      </c>
      <c r="D3" s="41">
        <v>55</v>
      </c>
      <c r="E3" s="52"/>
      <c r="F3" s="52"/>
      <c r="G3" s="52"/>
      <c r="H3" s="52"/>
      <c r="I3" s="52"/>
      <c r="J3" s="52"/>
      <c r="K3" s="52"/>
      <c r="L3" s="59">
        <f>D3*E3</f>
        <v>0</v>
      </c>
      <c r="M3" s="21"/>
    </row>
    <row r="4" spans="1:13">
      <c r="A4" s="44">
        <v>3</v>
      </c>
      <c r="B4" s="55" t="s">
        <v>14</v>
      </c>
      <c r="C4" s="41" t="s">
        <v>12</v>
      </c>
      <c r="D4" s="41">
        <v>55</v>
      </c>
      <c r="E4" s="52"/>
      <c r="F4" s="52"/>
      <c r="G4" s="52"/>
      <c r="H4" s="52"/>
      <c r="I4" s="52"/>
      <c r="J4" s="52"/>
      <c r="K4" s="52"/>
      <c r="L4" s="59">
        <f t="shared" ref="L4:L30" si="0">D4*E4</f>
        <v>0</v>
      </c>
      <c r="M4" s="21"/>
    </row>
    <row r="5" spans="1:13" ht="25.5">
      <c r="A5" s="63">
        <v>4</v>
      </c>
      <c r="B5" s="43" t="s">
        <v>15</v>
      </c>
      <c r="C5" s="41" t="s">
        <v>16</v>
      </c>
      <c r="D5" s="41">
        <v>6</v>
      </c>
      <c r="E5" s="52"/>
      <c r="F5" s="52"/>
      <c r="G5" s="52"/>
      <c r="H5" s="52"/>
      <c r="I5" s="52"/>
      <c r="J5" s="52"/>
      <c r="K5" s="52"/>
      <c r="L5" s="59">
        <f t="shared" si="0"/>
        <v>0</v>
      </c>
      <c r="M5" s="21"/>
    </row>
    <row r="6" spans="1:13">
      <c r="A6" s="44">
        <v>5</v>
      </c>
      <c r="B6" s="43" t="s">
        <v>17</v>
      </c>
      <c r="C6" s="41" t="s">
        <v>16</v>
      </c>
      <c r="D6" s="41">
        <v>2</v>
      </c>
      <c r="E6" s="52"/>
      <c r="F6" s="52"/>
      <c r="G6" s="52"/>
      <c r="H6" s="52"/>
      <c r="I6" s="52"/>
      <c r="J6" s="52"/>
      <c r="K6" s="52"/>
      <c r="L6" s="59">
        <f t="shared" si="0"/>
        <v>0</v>
      </c>
      <c r="M6" s="21"/>
    </row>
    <row r="7" spans="1:13">
      <c r="A7" s="44">
        <v>6</v>
      </c>
      <c r="B7" s="43" t="s">
        <v>18</v>
      </c>
      <c r="C7" s="41" t="s">
        <v>16</v>
      </c>
      <c r="D7" s="41">
        <v>2</v>
      </c>
      <c r="E7" s="52"/>
      <c r="F7" s="52"/>
      <c r="G7" s="52"/>
      <c r="H7" s="52"/>
      <c r="I7" s="52"/>
      <c r="J7" s="52"/>
      <c r="K7" s="52"/>
      <c r="L7" s="59">
        <f t="shared" si="0"/>
        <v>0</v>
      </c>
      <c r="M7" s="21"/>
    </row>
    <row r="8" spans="1:13" ht="25.5">
      <c r="A8" s="44">
        <v>12</v>
      </c>
      <c r="B8" s="43" t="s">
        <v>19</v>
      </c>
      <c r="C8" s="41" t="s">
        <v>16</v>
      </c>
      <c r="D8" s="41">
        <v>6</v>
      </c>
      <c r="E8" s="52"/>
      <c r="F8" s="52"/>
      <c r="G8" s="52"/>
      <c r="H8" s="52"/>
      <c r="I8" s="52"/>
      <c r="J8" s="52"/>
      <c r="K8" s="52"/>
      <c r="L8" s="59">
        <f t="shared" si="0"/>
        <v>0</v>
      </c>
      <c r="M8" s="21"/>
    </row>
    <row r="9" spans="1:13">
      <c r="A9" s="63">
        <v>13</v>
      </c>
      <c r="B9" s="43" t="s">
        <v>20</v>
      </c>
      <c r="C9" s="41" t="s">
        <v>16</v>
      </c>
      <c r="D9" s="41">
        <v>2</v>
      </c>
      <c r="E9" s="52"/>
      <c r="F9" s="52"/>
      <c r="G9" s="52"/>
      <c r="H9" s="52"/>
      <c r="I9" s="52"/>
      <c r="J9" s="52"/>
      <c r="K9" s="52"/>
      <c r="L9" s="59">
        <f t="shared" si="0"/>
        <v>0</v>
      </c>
      <c r="M9" s="21"/>
    </row>
    <row r="10" spans="1:13">
      <c r="A10" s="44">
        <v>14</v>
      </c>
      <c r="B10" s="43" t="s">
        <v>21</v>
      </c>
      <c r="C10" s="41" t="s">
        <v>16</v>
      </c>
      <c r="D10" s="41">
        <v>2</v>
      </c>
      <c r="E10" s="52"/>
      <c r="F10" s="52"/>
      <c r="G10" s="52"/>
      <c r="H10" s="52"/>
      <c r="I10" s="52"/>
      <c r="J10" s="52"/>
      <c r="K10" s="52"/>
      <c r="L10" s="59">
        <f t="shared" si="0"/>
        <v>0</v>
      </c>
      <c r="M10" s="21"/>
    </row>
    <row r="11" spans="1:13" ht="25.5">
      <c r="A11" s="44">
        <v>15</v>
      </c>
      <c r="B11" s="43" t="s">
        <v>22</v>
      </c>
      <c r="C11" s="41" t="s">
        <v>23</v>
      </c>
      <c r="D11" s="41">
        <v>15</v>
      </c>
      <c r="E11" s="52"/>
      <c r="F11" s="52"/>
      <c r="G11" s="52"/>
      <c r="H11" s="52"/>
      <c r="I11" s="52"/>
      <c r="J11" s="52"/>
      <c r="K11" s="52"/>
      <c r="L11" s="59">
        <f t="shared" si="0"/>
        <v>0</v>
      </c>
      <c r="M11" s="21"/>
    </row>
    <row r="12" spans="1:13" ht="25.5">
      <c r="A12" s="63">
        <v>16</v>
      </c>
      <c r="B12" s="43" t="s">
        <v>24</v>
      </c>
      <c r="C12" s="41" t="s">
        <v>23</v>
      </c>
      <c r="D12" s="41">
        <v>10</v>
      </c>
      <c r="E12" s="52"/>
      <c r="F12" s="52"/>
      <c r="G12" s="52"/>
      <c r="H12" s="52"/>
      <c r="I12" s="52"/>
      <c r="J12" s="52"/>
      <c r="K12" s="52"/>
      <c r="L12" s="59">
        <f t="shared" si="0"/>
        <v>0</v>
      </c>
      <c r="M12" s="21"/>
    </row>
    <row r="13" spans="1:13" ht="25.5">
      <c r="A13" s="44">
        <v>17</v>
      </c>
      <c r="B13" s="43" t="s">
        <v>25</v>
      </c>
      <c r="C13" s="41" t="s">
        <v>23</v>
      </c>
      <c r="D13" s="41">
        <v>10</v>
      </c>
      <c r="E13" s="52"/>
      <c r="F13" s="52"/>
      <c r="G13" s="52"/>
      <c r="H13" s="52"/>
      <c r="I13" s="52"/>
      <c r="J13" s="52"/>
      <c r="K13" s="52"/>
      <c r="L13" s="59">
        <f t="shared" si="0"/>
        <v>0</v>
      </c>
      <c r="M13" s="21"/>
    </row>
    <row r="14" spans="1:13" ht="25.5">
      <c r="A14" s="44">
        <v>18</v>
      </c>
      <c r="B14" s="43" t="s">
        <v>26</v>
      </c>
      <c r="C14" s="41" t="s">
        <v>16</v>
      </c>
      <c r="D14" s="41">
        <v>6</v>
      </c>
      <c r="E14" s="52"/>
      <c r="F14" s="52"/>
      <c r="G14" s="52"/>
      <c r="H14" s="52"/>
      <c r="I14" s="52"/>
      <c r="J14" s="52"/>
      <c r="K14" s="52"/>
      <c r="L14" s="59">
        <f t="shared" si="0"/>
        <v>0</v>
      </c>
      <c r="M14" s="21"/>
    </row>
    <row r="15" spans="1:13">
      <c r="A15" s="63">
        <v>19</v>
      </c>
      <c r="B15" s="43" t="s">
        <v>27</v>
      </c>
      <c r="C15" s="41" t="s">
        <v>16</v>
      </c>
      <c r="D15" s="41">
        <v>3</v>
      </c>
      <c r="E15" s="52"/>
      <c r="F15" s="52"/>
      <c r="G15" s="52"/>
      <c r="H15" s="52"/>
      <c r="I15" s="52"/>
      <c r="J15" s="52"/>
      <c r="K15" s="52"/>
      <c r="L15" s="59">
        <f t="shared" si="0"/>
        <v>0</v>
      </c>
      <c r="M15" s="21"/>
    </row>
    <row r="16" spans="1:13">
      <c r="A16" s="44">
        <v>20</v>
      </c>
      <c r="B16" s="43" t="s">
        <v>28</v>
      </c>
      <c r="C16" s="41" t="s">
        <v>16</v>
      </c>
      <c r="D16" s="41">
        <v>3</v>
      </c>
      <c r="E16" s="52"/>
      <c r="F16" s="52"/>
      <c r="G16" s="52"/>
      <c r="H16" s="52"/>
      <c r="I16" s="52"/>
      <c r="J16" s="52"/>
      <c r="K16" s="52"/>
      <c r="L16" s="59">
        <f t="shared" si="0"/>
        <v>0</v>
      </c>
      <c r="M16" s="21"/>
    </row>
    <row r="17" spans="1:13">
      <c r="A17" s="44">
        <v>21</v>
      </c>
      <c r="B17" s="43" t="s">
        <v>29</v>
      </c>
      <c r="C17" s="41" t="s">
        <v>16</v>
      </c>
      <c r="D17" s="41">
        <v>5</v>
      </c>
      <c r="E17" s="52"/>
      <c r="F17" s="52"/>
      <c r="G17" s="52"/>
      <c r="H17" s="52"/>
      <c r="I17" s="52"/>
      <c r="J17" s="52"/>
      <c r="K17" s="52"/>
      <c r="L17" s="59">
        <f t="shared" si="0"/>
        <v>0</v>
      </c>
      <c r="M17" s="21"/>
    </row>
    <row r="18" spans="1:13">
      <c r="A18" s="63">
        <v>22</v>
      </c>
      <c r="B18" s="43" t="s">
        <v>30</v>
      </c>
      <c r="C18" s="41" t="s">
        <v>16</v>
      </c>
      <c r="D18" s="41">
        <v>5</v>
      </c>
      <c r="E18" s="52"/>
      <c r="F18" s="52"/>
      <c r="G18" s="52"/>
      <c r="H18" s="52"/>
      <c r="I18" s="52"/>
      <c r="J18" s="52"/>
      <c r="K18" s="52"/>
      <c r="L18" s="59">
        <f t="shared" si="0"/>
        <v>0</v>
      </c>
      <c r="M18" s="21"/>
    </row>
    <row r="19" spans="1:13" ht="25.5">
      <c r="A19" s="44">
        <v>23</v>
      </c>
      <c r="B19" s="43" t="s">
        <v>31</v>
      </c>
      <c r="C19" s="41" t="s">
        <v>23</v>
      </c>
      <c r="D19" s="41">
        <v>6</v>
      </c>
      <c r="E19" s="52"/>
      <c r="F19" s="52"/>
      <c r="G19" s="52"/>
      <c r="H19" s="52"/>
      <c r="I19" s="52"/>
      <c r="J19" s="52"/>
      <c r="K19" s="52"/>
      <c r="L19" s="59">
        <f t="shared" si="0"/>
        <v>0</v>
      </c>
      <c r="M19" s="21"/>
    </row>
    <row r="20" spans="1:13" ht="25.5">
      <c r="A20" s="44">
        <v>24</v>
      </c>
      <c r="B20" s="43" t="s">
        <v>32</v>
      </c>
      <c r="C20" s="41" t="s">
        <v>23</v>
      </c>
      <c r="D20" s="41">
        <v>6</v>
      </c>
      <c r="E20" s="52"/>
      <c r="F20" s="52"/>
      <c r="G20" s="52"/>
      <c r="H20" s="52"/>
      <c r="I20" s="52"/>
      <c r="J20" s="52"/>
      <c r="K20" s="52"/>
      <c r="L20" s="59">
        <f t="shared" si="0"/>
        <v>0</v>
      </c>
      <c r="M20" s="21"/>
    </row>
    <row r="21" spans="1:13" ht="25.5">
      <c r="A21" s="63">
        <v>25</v>
      </c>
      <c r="B21" s="43" t="s">
        <v>33</v>
      </c>
      <c r="C21" s="41" t="s">
        <v>23</v>
      </c>
      <c r="D21" s="41">
        <v>6</v>
      </c>
      <c r="E21" s="52"/>
      <c r="F21" s="52"/>
      <c r="G21" s="52"/>
      <c r="H21" s="52"/>
      <c r="I21" s="52"/>
      <c r="J21" s="52"/>
      <c r="K21" s="52"/>
      <c r="L21" s="59">
        <f t="shared" si="0"/>
        <v>0</v>
      </c>
      <c r="M21" s="21"/>
    </row>
    <row r="22" spans="1:13" ht="25.5">
      <c r="A22" s="44">
        <v>26</v>
      </c>
      <c r="B22" s="43" t="s">
        <v>34</v>
      </c>
      <c r="C22" s="41" t="s">
        <v>23</v>
      </c>
      <c r="D22" s="41">
        <v>4</v>
      </c>
      <c r="E22" s="52"/>
      <c r="F22" s="52"/>
      <c r="G22" s="52"/>
      <c r="H22" s="52"/>
      <c r="I22" s="52"/>
      <c r="J22" s="52"/>
      <c r="K22" s="52"/>
      <c r="L22" s="59">
        <f t="shared" si="0"/>
        <v>0</v>
      </c>
      <c r="M22" s="21"/>
    </row>
    <row r="23" spans="1:13" ht="25.5">
      <c r="A23" s="44">
        <v>27</v>
      </c>
      <c r="B23" s="43" t="s">
        <v>35</v>
      </c>
      <c r="C23" s="41" t="s">
        <v>16</v>
      </c>
      <c r="D23" s="41">
        <v>50</v>
      </c>
      <c r="E23" s="52"/>
      <c r="F23" s="52"/>
      <c r="G23" s="52"/>
      <c r="H23" s="52"/>
      <c r="I23" s="52"/>
      <c r="J23" s="52"/>
      <c r="K23" s="52"/>
      <c r="L23" s="59">
        <f t="shared" si="0"/>
        <v>0</v>
      </c>
      <c r="M23" s="21"/>
    </row>
    <row r="24" spans="1:13">
      <c r="A24" s="63">
        <v>28</v>
      </c>
      <c r="B24" s="43" t="s">
        <v>36</v>
      </c>
      <c r="C24" s="41" t="s">
        <v>23</v>
      </c>
      <c r="D24" s="41">
        <v>100</v>
      </c>
      <c r="E24" s="52"/>
      <c r="F24" s="52"/>
      <c r="G24" s="52"/>
      <c r="H24" s="52"/>
      <c r="I24" s="52"/>
      <c r="J24" s="52"/>
      <c r="K24" s="52"/>
      <c r="L24" s="59">
        <f t="shared" si="0"/>
        <v>0</v>
      </c>
      <c r="M24" s="21"/>
    </row>
    <row r="25" spans="1:13">
      <c r="A25" s="44">
        <v>29</v>
      </c>
      <c r="B25" s="43" t="s">
        <v>37</v>
      </c>
      <c r="C25" s="41" t="s">
        <v>23</v>
      </c>
      <c r="D25" s="45">
        <v>1</v>
      </c>
      <c r="E25" s="52"/>
      <c r="F25" s="52"/>
      <c r="G25" s="52"/>
      <c r="H25" s="52"/>
      <c r="I25" s="52"/>
      <c r="J25" s="52"/>
      <c r="K25" s="52"/>
      <c r="L25" s="59">
        <f t="shared" si="0"/>
        <v>0</v>
      </c>
      <c r="M25" s="21"/>
    </row>
    <row r="26" spans="1:13">
      <c r="A26" s="44">
        <v>30</v>
      </c>
      <c r="B26" s="62" t="s">
        <v>38</v>
      </c>
      <c r="C26" s="41" t="s">
        <v>16</v>
      </c>
      <c r="D26" s="45">
        <v>1</v>
      </c>
      <c r="E26" s="52"/>
      <c r="F26" s="52"/>
      <c r="G26" s="52"/>
      <c r="H26" s="52"/>
      <c r="I26" s="52"/>
      <c r="J26" s="52"/>
      <c r="K26" s="52"/>
      <c r="L26" s="59">
        <f t="shared" si="0"/>
        <v>0</v>
      </c>
      <c r="M26" s="21"/>
    </row>
    <row r="27" spans="1:13" ht="14.45" customHeight="1">
      <c r="A27" s="63">
        <v>31</v>
      </c>
      <c r="B27" s="62" t="s">
        <v>39</v>
      </c>
      <c r="C27" s="41" t="s">
        <v>16</v>
      </c>
      <c r="D27" s="41">
        <v>6</v>
      </c>
      <c r="E27" s="52"/>
      <c r="F27" s="52"/>
      <c r="G27" s="52"/>
      <c r="H27" s="52"/>
      <c r="I27" s="52"/>
      <c r="J27" s="52"/>
      <c r="K27" s="52"/>
      <c r="L27" s="59">
        <f t="shared" si="0"/>
        <v>0</v>
      </c>
      <c r="M27" s="21"/>
    </row>
    <row r="28" spans="1:13" ht="25.5">
      <c r="A28" s="44">
        <v>32</v>
      </c>
      <c r="B28" s="43" t="s">
        <v>40</v>
      </c>
      <c r="C28" s="41" t="s">
        <v>16</v>
      </c>
      <c r="D28" s="41">
        <v>2</v>
      </c>
      <c r="E28" s="52"/>
      <c r="F28" s="52"/>
      <c r="G28" s="52"/>
      <c r="H28" s="52"/>
      <c r="I28" s="52"/>
      <c r="J28" s="52"/>
      <c r="K28" s="52"/>
      <c r="L28" s="59">
        <f t="shared" si="0"/>
        <v>0</v>
      </c>
      <c r="M28" s="21"/>
    </row>
    <row r="29" spans="1:13" ht="25.5">
      <c r="A29" s="44">
        <v>33</v>
      </c>
      <c r="B29" s="43" t="s">
        <v>41</v>
      </c>
      <c r="C29" s="41" t="s">
        <v>16</v>
      </c>
      <c r="D29" s="41">
        <v>2</v>
      </c>
      <c r="E29" s="52"/>
      <c r="F29" s="52"/>
      <c r="G29" s="52"/>
      <c r="H29" s="52"/>
      <c r="I29" s="52"/>
      <c r="J29" s="52"/>
      <c r="K29" s="52"/>
      <c r="L29" s="59">
        <f t="shared" si="0"/>
        <v>0</v>
      </c>
      <c r="M29" s="21"/>
    </row>
    <row r="30" spans="1:13" ht="25.5">
      <c r="A30" s="63">
        <v>34</v>
      </c>
      <c r="B30" s="43" t="s">
        <v>42</v>
      </c>
      <c r="C30" s="41" t="s">
        <v>16</v>
      </c>
      <c r="D30" s="45">
        <v>5</v>
      </c>
      <c r="E30" s="52"/>
      <c r="F30" s="52"/>
      <c r="G30" s="52"/>
      <c r="H30" s="52"/>
      <c r="I30" s="52"/>
      <c r="J30" s="52"/>
      <c r="K30" s="52"/>
      <c r="L30" s="59">
        <f t="shared" si="0"/>
        <v>0</v>
      </c>
      <c r="M30" s="21"/>
    </row>
    <row r="31" spans="1:13" ht="25.5">
      <c r="A31" s="44">
        <v>35</v>
      </c>
      <c r="B31" s="43" t="s">
        <v>43</v>
      </c>
      <c r="C31" s="41" t="s">
        <v>16</v>
      </c>
      <c r="D31" s="45">
        <v>6</v>
      </c>
      <c r="E31" s="52"/>
      <c r="F31" s="52"/>
      <c r="G31" s="52"/>
      <c r="H31" s="52"/>
      <c r="I31" s="52"/>
      <c r="J31" s="52"/>
      <c r="K31" s="52"/>
      <c r="L31" s="59">
        <f t="shared" ref="L31:L33" si="1">D31*E31</f>
        <v>0</v>
      </c>
      <c r="M31" s="21"/>
    </row>
    <row r="32" spans="1:13" ht="25.5">
      <c r="A32" s="69">
        <v>36</v>
      </c>
      <c r="B32" s="70" t="s">
        <v>44</v>
      </c>
      <c r="C32" s="71" t="s">
        <v>16</v>
      </c>
      <c r="D32" s="73"/>
      <c r="E32" s="72"/>
      <c r="F32" s="72"/>
      <c r="G32" s="72"/>
      <c r="H32" s="72"/>
      <c r="I32" s="72"/>
      <c r="J32" s="72"/>
      <c r="K32" s="72"/>
      <c r="L32" s="67"/>
      <c r="M32" s="21"/>
    </row>
    <row r="33" spans="1:13" ht="15.75" thickBot="1">
      <c r="A33" s="46">
        <v>37</v>
      </c>
      <c r="B33" s="39" t="s">
        <v>45</v>
      </c>
      <c r="C33" s="42" t="s">
        <v>16</v>
      </c>
      <c r="D33" s="66"/>
      <c r="E33" s="53"/>
      <c r="F33" s="53"/>
      <c r="G33" s="53"/>
      <c r="H33" s="53"/>
      <c r="I33" s="53"/>
      <c r="J33" s="53"/>
      <c r="K33" s="53"/>
      <c r="L33" s="67">
        <f t="shared" si="1"/>
        <v>0</v>
      </c>
      <c r="M33" s="21"/>
    </row>
    <row r="34" spans="1:13">
      <c r="A34" s="64"/>
      <c r="B34" s="65"/>
      <c r="C34" s="64"/>
      <c r="D34" s="54"/>
      <c r="E34" s="61" t="s">
        <v>46</v>
      </c>
      <c r="F34" s="51"/>
      <c r="G34" s="51"/>
      <c r="H34" s="51"/>
      <c r="I34" s="51"/>
      <c r="J34" s="51"/>
      <c r="K34" s="51"/>
      <c r="L34" s="68">
        <f>SUM(L3:L33)</f>
        <v>0</v>
      </c>
      <c r="M34" s="21"/>
    </row>
    <row r="35" spans="1:13">
      <c r="B35" s="54"/>
      <c r="C35" s="54"/>
      <c r="D35" s="54"/>
      <c r="E35" s="56" t="s">
        <v>47</v>
      </c>
      <c r="F35" s="52"/>
      <c r="G35" s="52"/>
      <c r="H35" s="52"/>
      <c r="I35" s="52"/>
      <c r="J35" s="52"/>
      <c r="K35" s="52"/>
      <c r="L35" s="58">
        <f>L33*0.2</f>
        <v>0</v>
      </c>
      <c r="M35" s="21"/>
    </row>
    <row r="36" spans="1:13" ht="15.75" thickBot="1">
      <c r="B36" s="54"/>
      <c r="C36" s="54"/>
      <c r="D36" s="54"/>
      <c r="E36" s="57" t="s">
        <v>48</v>
      </c>
      <c r="F36" s="53"/>
      <c r="G36" s="53"/>
      <c r="H36" s="53"/>
      <c r="I36" s="53"/>
      <c r="J36" s="53"/>
      <c r="K36" s="53"/>
      <c r="L36" s="60">
        <f>L33+L35</f>
        <v>0</v>
      </c>
      <c r="M36" s="21"/>
    </row>
  </sheetData>
  <phoneticPr fontId="3" type="noConversion"/>
  <pageMargins left="0.7" right="0.7" top="0.75" bottom="0.75" header="0.3" footer="0.3"/>
  <pageSetup paperSize="9" scale="83" orientation="landscape" r:id="rId1"/>
  <colBreaks count="1" manualBreakCount="1">
    <brk id="12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66809-0655-4D8D-8767-B842B72B1BC7}">
  <dimension ref="A1:W8"/>
  <sheetViews>
    <sheetView workbookViewId="0">
      <selection activeCell="H19" sqref="H19"/>
    </sheetView>
  </sheetViews>
  <sheetFormatPr defaultColWidth="11.42578125" defaultRowHeight="15"/>
  <cols>
    <col min="1" max="1" width="2.5703125" bestFit="1" customWidth="1"/>
    <col min="2" max="2" width="8" bestFit="1" customWidth="1"/>
    <col min="3" max="3" width="4.140625" bestFit="1" customWidth="1"/>
    <col min="4" max="4" width="3.42578125" customWidth="1"/>
    <col min="5" max="5" width="3.140625" customWidth="1"/>
    <col min="6" max="6" width="3.7109375" customWidth="1"/>
    <col min="7" max="7" width="4.42578125" customWidth="1"/>
    <col min="8" max="8" width="4.7109375" customWidth="1"/>
    <col min="9" max="9" width="5.28515625" customWidth="1"/>
    <col min="10" max="10" width="6.140625" customWidth="1"/>
    <col min="11" max="11" width="7.140625" customWidth="1"/>
    <col min="12" max="12" width="8.28515625" customWidth="1"/>
    <col min="13" max="13" width="4.42578125" bestFit="1" customWidth="1"/>
    <col min="14" max="14" width="5.28515625" bestFit="1" customWidth="1"/>
    <col min="15" max="15" width="10.140625" bestFit="1" customWidth="1"/>
    <col min="16" max="16" width="4.5703125" bestFit="1" customWidth="1"/>
    <col min="17" max="18" width="4.5703125" customWidth="1"/>
    <col min="19" max="21" width="1.85546875" bestFit="1" customWidth="1"/>
    <col min="22" max="22" width="6.28515625" bestFit="1" customWidth="1"/>
    <col min="23" max="23" width="9.140625" bestFit="1" customWidth="1"/>
  </cols>
  <sheetData>
    <row r="1" spans="1:23">
      <c r="A1" s="17"/>
      <c r="B1" s="74" t="s">
        <v>50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5"/>
    </row>
    <row r="2" spans="1:23" s="5" customFormat="1" ht="15" customHeight="1">
      <c r="A2" s="8"/>
      <c r="B2" s="81" t="s">
        <v>51</v>
      </c>
      <c r="C2" s="81" t="s">
        <v>52</v>
      </c>
      <c r="D2" s="84" t="s">
        <v>53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79" t="s">
        <v>54</v>
      </c>
      <c r="P2" s="79" t="s">
        <v>55</v>
      </c>
      <c r="Q2" s="79"/>
      <c r="R2" s="79"/>
      <c r="S2" s="79"/>
      <c r="T2" s="79"/>
      <c r="U2" s="79"/>
      <c r="V2" s="6" t="s">
        <v>56</v>
      </c>
      <c r="W2" s="9" t="s">
        <v>57</v>
      </c>
    </row>
    <row r="3" spans="1:23" s="14" customFormat="1" ht="24.75" customHeight="1">
      <c r="A3" s="80" t="s">
        <v>58</v>
      </c>
      <c r="B3" s="82"/>
      <c r="C3" s="82"/>
      <c r="D3" s="76" t="s">
        <v>59</v>
      </c>
      <c r="E3" s="76"/>
      <c r="F3" s="76"/>
      <c r="G3" s="77" t="s">
        <v>60</v>
      </c>
      <c r="H3" s="77"/>
      <c r="I3" s="78" t="s">
        <v>61</v>
      </c>
      <c r="J3" s="78" t="s">
        <v>62</v>
      </c>
      <c r="K3" s="78" t="s">
        <v>63</v>
      </c>
      <c r="L3" s="78" t="s">
        <v>64</v>
      </c>
      <c r="M3" s="77" t="s">
        <v>65</v>
      </c>
      <c r="N3" s="77"/>
      <c r="O3" s="79"/>
      <c r="P3" s="78" t="s">
        <v>66</v>
      </c>
      <c r="Q3" s="78" t="s">
        <v>67</v>
      </c>
      <c r="R3" s="78" t="s">
        <v>68</v>
      </c>
      <c r="S3" s="77" t="s">
        <v>69</v>
      </c>
      <c r="T3" s="77"/>
      <c r="U3" s="77"/>
      <c r="V3" s="12"/>
      <c r="W3" s="13"/>
    </row>
    <row r="4" spans="1:23" s="14" customFormat="1" ht="22.5">
      <c r="A4" s="80"/>
      <c r="B4" s="83"/>
      <c r="C4" s="83"/>
      <c r="D4" s="12" t="s">
        <v>70</v>
      </c>
      <c r="E4" s="12" t="s">
        <v>71</v>
      </c>
      <c r="F4" s="12" t="s">
        <v>72</v>
      </c>
      <c r="G4" s="15" t="s">
        <v>73</v>
      </c>
      <c r="H4" s="15" t="s">
        <v>74</v>
      </c>
      <c r="I4" s="78"/>
      <c r="J4" s="78"/>
      <c r="K4" s="78"/>
      <c r="L4" s="78"/>
      <c r="M4" s="15" t="s">
        <v>75</v>
      </c>
      <c r="N4" s="15" t="s">
        <v>76</v>
      </c>
      <c r="O4" s="79"/>
      <c r="P4" s="78"/>
      <c r="Q4" s="78"/>
      <c r="R4" s="78"/>
      <c r="S4" s="15" t="s">
        <v>77</v>
      </c>
      <c r="T4" s="15" t="s">
        <v>78</v>
      </c>
      <c r="U4" s="15" t="s">
        <v>79</v>
      </c>
      <c r="V4" s="12"/>
      <c r="W4" s="13"/>
    </row>
    <row r="5" spans="1:23" s="5" customFormat="1" ht="15" customHeight="1">
      <c r="A5" s="8"/>
      <c r="B5" s="6"/>
      <c r="C5" s="6"/>
      <c r="D5" s="6"/>
      <c r="E5" s="6"/>
      <c r="F5" s="6"/>
      <c r="G5" s="7"/>
      <c r="H5" s="7"/>
      <c r="I5" s="7"/>
      <c r="J5" s="7"/>
      <c r="K5" s="7"/>
      <c r="L5" s="7"/>
      <c r="M5" s="7"/>
      <c r="N5" s="7"/>
      <c r="O5" s="16"/>
      <c r="P5" s="7"/>
      <c r="Q5" s="7"/>
      <c r="R5" s="7"/>
      <c r="S5" s="7"/>
      <c r="T5" s="7"/>
      <c r="U5" s="7"/>
      <c r="V5" s="6"/>
      <c r="W5" s="9"/>
    </row>
    <row r="6" spans="1:2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0"/>
    </row>
    <row r="7" spans="1:23">
      <c r="A7" s="2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0"/>
    </row>
    <row r="8" spans="1:23" ht="15.75" thickBo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11"/>
    </row>
  </sheetData>
  <mergeCells count="18">
    <mergeCell ref="A3:A4"/>
    <mergeCell ref="S3:U3"/>
    <mergeCell ref="P3:P4"/>
    <mergeCell ref="Q3:Q4"/>
    <mergeCell ref="R3:R4"/>
    <mergeCell ref="B2:B4"/>
    <mergeCell ref="C2:C4"/>
    <mergeCell ref="D2:N2"/>
    <mergeCell ref="O2:O4"/>
    <mergeCell ref="B1:W1"/>
    <mergeCell ref="D3:F3"/>
    <mergeCell ref="G3:H3"/>
    <mergeCell ref="I3:I4"/>
    <mergeCell ref="J3:J4"/>
    <mergeCell ref="K3:K4"/>
    <mergeCell ref="L3:L4"/>
    <mergeCell ref="M3:N3"/>
    <mergeCell ref="P2:U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587B7E35330042A3389EAC9941634E" ma:contentTypeVersion="20" ma:contentTypeDescription="Crée un document." ma:contentTypeScope="" ma:versionID="35349574db9c7f22d5e15d59d3d57613">
  <xsd:schema xmlns:xsd="http://www.w3.org/2001/XMLSchema" xmlns:xs="http://www.w3.org/2001/XMLSchema" xmlns:p="http://schemas.microsoft.com/office/2006/metadata/properties" xmlns:ns2="4783c98c-6891-42da-8150-ab3c6d259821" xmlns:ns3="af39267c-810d-471e-993f-c983714f1bc9" targetNamespace="http://schemas.microsoft.com/office/2006/metadata/properties" ma:root="true" ma:fieldsID="468e38d96752019398852dfaa030cdb4" ns2:_="" ns3:_="">
    <xsd:import namespace="4783c98c-6891-42da-8150-ab3c6d259821"/>
    <xsd:import namespace="af39267c-810d-471e-993f-c983714f1b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Location" minOccurs="0"/>
                <xsd:element ref="ns2:Secteu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Datedechanementd_x00e9_ta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83c98c-6891-42da-8150-ab3c6d2598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internalName="MediaServiceDateTaken" ma:readOnly="true">
      <xsd:simpleType>
        <xsd:restriction base="dms:Text"/>
      </xsd:simpleType>
    </xsd:element>
    <xsd:element name="_Flow_SignoffStatus" ma:index="17" nillable="true" ma:displayName="État de validation" ma:format="Dropdown" ma:internalName="_x00c9_tat_x0020_de_x0020_validation">
      <xsd:simpleType>
        <xsd:restriction base="dms:Choice">
          <xsd:enumeration value="Validé"/>
          <xsd:enumeration value="Relecture BCP"/>
          <xsd:enumeration value="Relecture UTI"/>
          <xsd:enumeration value="Relecture Subdi"/>
          <xsd:enumeration value="Relecture Secteur"/>
          <xsd:enumeration value="Rédaction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Secteur" ma:index="21" nillable="true" ma:displayName="Secteur" ma:format="Dropdown" ma:internalName="Secteur">
      <xsd:simpleType>
        <xsd:restriction base="dms:Choice">
          <xsd:enumeration value="SMO"/>
          <xsd:enumeration value="SMO PA"/>
          <xsd:enumeration value="SMOE"/>
          <xsd:enumeration value="SMOCO"/>
          <xsd:enumeration value="SMOO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edechanementd_x00e9_tat" ma:index="25" nillable="true" ma:displayName="Date de chanement d'état" ma:format="DateTime" ma:internalName="Datedechanementd_x00e9_tat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39267c-810d-471e-993f-c983714f1bc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7df299-c094-4874-a8dc-bd305bbe3828}" ma:internalName="TaxCatchAll" ma:showField="CatchAllData" ma:web="af39267c-810d-471e-993f-c983714f1b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39267c-810d-471e-993f-c983714f1bc9" xsi:nil="true"/>
    <Secteur xmlns="4783c98c-6891-42da-8150-ab3c6d259821" xsi:nil="true"/>
    <_Flow_SignoffStatus xmlns="4783c98c-6891-42da-8150-ab3c6d259821" xsi:nil="true"/>
    <lcf76f155ced4ddcb4097134ff3c332f xmlns="4783c98c-6891-42da-8150-ab3c6d259821">
      <Terms xmlns="http://schemas.microsoft.com/office/infopath/2007/PartnerControls"/>
    </lcf76f155ced4ddcb4097134ff3c332f>
    <Datedechanementd_x00e9_tat xmlns="4783c98c-6891-42da-8150-ab3c6d259821" xsi:nil="true"/>
  </documentManagement>
</p:properties>
</file>

<file path=customXml/itemProps1.xml><?xml version="1.0" encoding="utf-8"?>
<ds:datastoreItem xmlns:ds="http://schemas.openxmlformats.org/officeDocument/2006/customXml" ds:itemID="{EF4CC2C6-4C5A-44DC-987B-338C5756AECB}"/>
</file>

<file path=customXml/itemProps2.xml><?xml version="1.0" encoding="utf-8"?>
<ds:datastoreItem xmlns:ds="http://schemas.openxmlformats.org/officeDocument/2006/customXml" ds:itemID="{FFB6C969-9357-4C09-839B-4608015508FF}"/>
</file>

<file path=customXml/itemProps3.xml><?xml version="1.0" encoding="utf-8"?>
<ds:datastoreItem xmlns:ds="http://schemas.openxmlformats.org/officeDocument/2006/customXml" ds:itemID="{9541CBD8-1194-4D8E-8CF6-DF07EA1EC1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VNF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FORM2 Formation, VNF/DG/DRHM/SSI</dc:creator>
  <cp:keywords/>
  <dc:description/>
  <cp:lastModifiedBy>GUILLEMIN Pablo</cp:lastModifiedBy>
  <cp:revision/>
  <dcterms:created xsi:type="dcterms:W3CDTF">2019-03-05T09:22:32Z</dcterms:created>
  <dcterms:modified xsi:type="dcterms:W3CDTF">2025-07-01T08:26:28Z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d4d4182e-2e6e-48a9-956e-3bdcaa835a84</vt:lpwstr>
  </property>
  <property fmtid="{D5CDD505-2E9C-101B-9397-08002B2CF9AE}" pid="3" name="ContentTypeId">
    <vt:lpwstr>0x0101008F587B7E35330042A3389EAC9941634E</vt:lpwstr>
  </property>
  <property fmtid="{D5CDD505-2E9C-101B-9397-08002B2CF9AE}" pid="4" name="MediaServiceImageTags">
    <vt:lpwstr/>
  </property>
</Properties>
</file>